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2" windowWidth="15180" windowHeight="7092" activeTab="0"/>
  </bookViews>
  <sheets>
    <sheet name="Приг." sheetId="1" r:id="rId1"/>
  </sheets>
  <definedNames>
    <definedName name="_xlnm.Print_Titles" localSheetId="0">'Приг.'!$8:$9</definedName>
    <definedName name="_xlnm.Print_Area" localSheetId="0">'Приг.'!$A$1:$F$105</definedName>
  </definedNames>
  <calcPr fullCalcOnLoad="1"/>
</workbook>
</file>

<file path=xl/sharedStrings.xml><?xml version="1.0" encoding="utf-8"?>
<sst xmlns="http://schemas.openxmlformats.org/spreadsheetml/2006/main" count="106" uniqueCount="94">
  <si>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</si>
  <si>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</si>
  <si>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</si>
  <si>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</si>
  <si>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</si>
  <si>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</si>
  <si>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</si>
  <si>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</si>
  <si>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</si>
  <si>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</si>
  <si>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</si>
  <si>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</si>
  <si>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</si>
  <si>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</si>
  <si>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</si>
  <si>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</si>
  <si>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</si>
  <si>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</si>
  <si>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</si>
  <si>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</si>
  <si>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</si>
  <si>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</si>
  <si>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</si>
  <si>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</si>
  <si>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</si>
  <si>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</si>
  <si>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</si>
  <si>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</si>
  <si>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</si>
  <si>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</si>
  <si>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</si>
  <si>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</si>
  <si>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</si>
  <si>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</si>
  <si>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</si>
  <si>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</si>
  <si>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</si>
  <si>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</si>
  <si>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</si>
  <si>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</si>
  <si>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</si>
  <si>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</si>
  <si>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</si>
  <si>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</si>
  <si>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</si>
  <si>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</si>
  <si>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</si>
  <si>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</si>
  <si>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</si>
  <si>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</si>
  <si>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</si>
  <si>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</si>
  <si>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</si>
  <si>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</si>
  <si>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</si>
  <si>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</si>
  <si>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</si>
  <si>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</si>
  <si>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</si>
  <si>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</si>
  <si>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</si>
  <si>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</si>
  <si>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</si>
  <si>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</si>
  <si>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</si>
  <si>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</si>
  <si>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</si>
  <si>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</si>
  <si>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</si>
  <si>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</si>
  <si>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</si>
  <si>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</si>
  <si>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</si>
  <si>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</si>
  <si>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</si>
  <si>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</si>
  <si>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Приложение к решению </t>
  </si>
  <si>
    <t>сельского поселения</t>
  </si>
  <si>
    <t>Совета Пригородного</t>
  </si>
  <si>
    <t>в том числе с твердым покрытием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</si>
  <si>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</si>
  <si>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</si>
  <si>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</si>
  <si>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Номинальная начисленная среднемесячная заработная плата, руб.</t>
  </si>
  <si>
    <t>Глава Пригородного сельского поселения</t>
  </si>
  <si>
    <t>В.В.Лазарев</t>
  </si>
  <si>
    <t>2016 год</t>
  </si>
  <si>
    <t>2017 год</t>
  </si>
  <si>
    <t>2017г. в % к 2016г.</t>
  </si>
  <si>
    <t>2018 год</t>
  </si>
  <si>
    <t>2018г. в % 
к 2017г.</t>
  </si>
  <si>
    <t>Индикативный план социально-экономического развития
 Пригородного сельского поселения Крымского района на 2018 год</t>
  </si>
  <si>
    <t>от 22.12. 2017г.     № 159</t>
  </si>
  <si>
    <t>Крымского района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</si>
</sst>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 indent="1"/>
    </xf>
    <xf numFmtId="0" fontId="2" fillId="32" borderId="13" xfId="0" applyFont="1" applyFill="1" applyBorder="1" applyAlignment="1">
      <alignment horizontal="left" vertical="center" wrapText="1" indent="3"/>
    </xf>
    <xf numFmtId="0" fontId="2" fillId="32" borderId="13" xfId="0" applyFont="1" applyFill="1" applyBorder="1" applyAlignment="1">
      <alignment horizontal="left" vertical="center" wrapText="1" indent="5"/>
    </xf>
    <xf numFmtId="0" fontId="2" fillId="0" borderId="13" xfId="0" applyFont="1" applyBorder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2" fillId="32" borderId="13" xfId="0" applyFont="1" applyFill="1" applyBorder="1" applyAlignment="1" applyProtection="1">
      <alignment vertical="center" wrapText="1"/>
      <protection locked="0"/>
    </xf>
    <xf numFmtId="177" fontId="2" fillId="0" borderId="13" xfId="0" applyNumberFormat="1" applyFont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left" vertical="center" wrapText="1" indent="1"/>
      <protection locked="0"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3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09" sqref="E109"/>
    </sheetView>
  </sheetViews>
  <sheetFormatPr defaultColWidth="9.125" defaultRowHeight="12.75"/>
  <cols>
    <col min="1" max="1" width="56.50390625" style="5" customWidth="1"/>
    <col min="2" max="2" width="9.00390625" style="6" customWidth="1"/>
    <col min="3" max="3" width="8.375" style="6" customWidth="1"/>
    <col min="4" max="4" width="9.50390625" style="6" customWidth="1"/>
    <col min="5" max="5" width="8.875" style="6" customWidth="1"/>
    <col min="6" max="6" width="9.625" style="6" customWidth="1"/>
    <col min="7" max="16384" width="9.125" style="1" customWidth="1"/>
  </cols>
  <sheetData>
    <row r="1" spans="1:6" s="25" customFormat="1" ht="12.75">
      <c r="A1" s="22"/>
      <c r="B1" s="23"/>
      <c r="C1" s="23"/>
      <c r="D1" s="24" t="s">
        <v>76</v>
      </c>
      <c r="E1" s="23"/>
      <c r="F1" s="23"/>
    </row>
    <row r="2" spans="1:6" s="25" customFormat="1" ht="12.75">
      <c r="A2" s="22"/>
      <c r="B2" s="23"/>
      <c r="C2" s="23"/>
      <c r="D2" s="24" t="s">
        <v>78</v>
      </c>
      <c r="E2" s="23"/>
      <c r="F2" s="23"/>
    </row>
    <row r="3" spans="1:6" s="25" customFormat="1" ht="12.75">
      <c r="A3" s="22"/>
      <c r="B3" s="23"/>
      <c r="C3" s="23"/>
      <c r="D3" s="24" t="s">
        <v>77</v>
      </c>
      <c r="E3" s="23"/>
      <c r="F3" s="23"/>
    </row>
    <row r="4" spans="1:6" s="25" customFormat="1" ht="12.75">
      <c r="A4" s="22"/>
      <c r="B4" s="23"/>
      <c r="C4" s="23"/>
      <c r="D4" s="24" t="s">
        <v>92</v>
      </c>
      <c r="E4" s="23"/>
      <c r="F4" s="23"/>
    </row>
    <row r="5" spans="1:6" s="25" customFormat="1" ht="12.75">
      <c r="A5" s="26"/>
      <c r="B5" s="23"/>
      <c r="C5" s="23"/>
      <c r="D5" s="24"/>
      <c r="E5" s="23"/>
      <c r="F5" s="23"/>
    </row>
    <row r="6" spans="1:6" s="25" customFormat="1" ht="34.5" customHeight="1">
      <c r="A6" s="41" t="s">
        <v>91</v>
      </c>
      <c r="B6" s="42"/>
      <c r="C6" s="42"/>
      <c r="D6" s="42"/>
      <c r="E6" s="42"/>
      <c r="F6" s="42"/>
    </row>
    <row r="7" spans="1:6" s="25" customFormat="1" ht="13.5" thickBot="1">
      <c r="A7" s="27"/>
      <c r="B7" s="23"/>
      <c r="C7" s="23"/>
      <c r="D7" s="23"/>
      <c r="E7" s="23"/>
      <c r="F7" s="23"/>
    </row>
    <row r="8" spans="1:6" ht="13.5" customHeight="1" thickBot="1">
      <c r="A8" s="39" t="s">
        <v>0</v>
      </c>
      <c r="B8" s="3" t="s">
        <v>86</v>
      </c>
      <c r="C8" s="2" t="s">
        <v>87</v>
      </c>
      <c r="D8" s="43" t="s">
        <v>88</v>
      </c>
      <c r="E8" s="4" t="s">
        <v>89</v>
      </c>
      <c r="F8" s="43" t="s">
        <v>90</v>
      </c>
    </row>
    <row r="9" spans="1:6" ht="24" customHeight="1">
      <c r="A9" s="40"/>
      <c r="B9" s="2" t="s">
        <v>1</v>
      </c>
      <c r="C9" s="2" t="s">
        <v>14</v>
      </c>
      <c r="D9" s="44"/>
      <c r="E9" s="2" t="s">
        <v>15</v>
      </c>
      <c r="F9" s="44"/>
    </row>
    <row r="10" spans="1:6" ht="27.75" customHeight="1">
      <c r="A10" s="7" t="s">
        <v>29</v>
      </c>
      <c r="B10" s="19">
        <v>5.85</v>
      </c>
      <c r="C10" s="14">
        <v>5.858</v>
      </c>
      <c r="D10" s="15">
        <f aca="true" t="shared" si="0" ref="D10:D30">C10/B10*100</f>
        <v>100.13675213675212</v>
      </c>
      <c r="E10" s="19">
        <v>5.864</v>
      </c>
      <c r="F10" s="15">
        <f aca="true" t="shared" si="1" ref="F10:F22">E10/C10*100</f>
        <v>100.102424035507</v>
      </c>
    </row>
    <row r="11" spans="1:6" s="25" customFormat="1" ht="13.5">
      <c r="A11" s="28" t="s">
        <v>32</v>
      </c>
      <c r="B11" s="20">
        <v>10</v>
      </c>
      <c r="C11" s="20">
        <v>10.5</v>
      </c>
      <c r="D11" s="29">
        <f t="shared" si="0"/>
        <v>105</v>
      </c>
      <c r="E11" s="20">
        <v>10.8</v>
      </c>
      <c r="F11" s="29">
        <f t="shared" si="1"/>
        <v>102.85714285714288</v>
      </c>
    </row>
    <row r="12" spans="1:6" ht="13.5">
      <c r="A12" s="7" t="s">
        <v>31</v>
      </c>
      <c r="B12" s="14">
        <v>1.762</v>
      </c>
      <c r="C12" s="14">
        <v>1.766</v>
      </c>
      <c r="D12" s="15">
        <f t="shared" si="0"/>
        <v>100.22701475595915</v>
      </c>
      <c r="E12" s="14">
        <v>1.767</v>
      </c>
      <c r="F12" s="15">
        <f t="shared" si="1"/>
        <v>100.05662514156283</v>
      </c>
    </row>
    <row r="13" spans="1:6" ht="13.5">
      <c r="A13" s="7" t="s">
        <v>30</v>
      </c>
      <c r="B13" s="14">
        <v>1.731</v>
      </c>
      <c r="C13" s="14">
        <v>1.735</v>
      </c>
      <c r="D13" s="15">
        <f t="shared" si="0"/>
        <v>100.2310803004044</v>
      </c>
      <c r="E13" s="14">
        <v>1.736</v>
      </c>
      <c r="F13" s="15">
        <f t="shared" si="1"/>
        <v>100.05763688760807</v>
      </c>
    </row>
    <row r="14" spans="1:6" ht="28.5" customHeight="1">
      <c r="A14" s="7" t="s">
        <v>83</v>
      </c>
      <c r="B14" s="14">
        <v>12192</v>
      </c>
      <c r="C14" s="14">
        <v>12488</v>
      </c>
      <c r="D14" s="15">
        <f t="shared" si="0"/>
        <v>102.42782152230971</v>
      </c>
      <c r="E14" s="14">
        <v>12959</v>
      </c>
      <c r="F14" s="15">
        <f t="shared" si="1"/>
        <v>103.7716207559257</v>
      </c>
    </row>
    <row r="15" spans="1:6" s="25" customFormat="1" ht="28.5" customHeight="1">
      <c r="A15" s="28" t="s">
        <v>40</v>
      </c>
      <c r="B15" s="21">
        <v>3.5</v>
      </c>
      <c r="C15" s="21">
        <v>3.5</v>
      </c>
      <c r="D15" s="29">
        <f t="shared" si="0"/>
        <v>100</v>
      </c>
      <c r="E15" s="21">
        <v>3.6</v>
      </c>
      <c r="F15" s="29">
        <f t="shared" si="1"/>
        <v>102.85714285714288</v>
      </c>
    </row>
    <row r="16" spans="1:6" s="25" customFormat="1" ht="28.5" customHeight="1">
      <c r="A16" s="30" t="s">
        <v>27</v>
      </c>
      <c r="B16" s="21">
        <v>7</v>
      </c>
      <c r="C16" s="21">
        <v>7</v>
      </c>
      <c r="D16" s="29">
        <f t="shared" si="0"/>
        <v>100</v>
      </c>
      <c r="E16" s="21">
        <v>7.5</v>
      </c>
      <c r="F16" s="29">
        <f t="shared" si="1"/>
        <v>107.14285714285714</v>
      </c>
    </row>
    <row r="17" spans="1:6" ht="13.5">
      <c r="A17" s="8" t="s">
        <v>66</v>
      </c>
      <c r="B17" s="16">
        <v>5</v>
      </c>
      <c r="C17" s="16">
        <v>4</v>
      </c>
      <c r="D17" s="15">
        <f t="shared" si="0"/>
        <v>80</v>
      </c>
      <c r="E17" s="16">
        <v>4</v>
      </c>
      <c r="F17" s="15">
        <f t="shared" si="1"/>
        <v>100</v>
      </c>
    </row>
    <row r="18" spans="1:6" s="25" customFormat="1" ht="28.5" customHeight="1">
      <c r="A18" s="28" t="s">
        <v>28</v>
      </c>
      <c r="B18" s="21">
        <v>0.1</v>
      </c>
      <c r="C18" s="21">
        <v>0.1</v>
      </c>
      <c r="D18" s="29"/>
      <c r="E18" s="21">
        <v>6</v>
      </c>
      <c r="F18" s="29"/>
    </row>
    <row r="19" spans="1:6" ht="13.5">
      <c r="A19" s="7" t="s">
        <v>16</v>
      </c>
      <c r="B19" s="17">
        <v>10205</v>
      </c>
      <c r="C19" s="17">
        <v>10623</v>
      </c>
      <c r="D19" s="15">
        <f t="shared" si="0"/>
        <v>104.09603135717786</v>
      </c>
      <c r="E19" s="17">
        <v>11177</v>
      </c>
      <c r="F19" s="15">
        <f t="shared" si="1"/>
        <v>105.21509931281183</v>
      </c>
    </row>
    <row r="20" spans="1:6" ht="13.5">
      <c r="A20" s="7" t="s">
        <v>33</v>
      </c>
      <c r="B20" s="17">
        <v>3575</v>
      </c>
      <c r="C20" s="17">
        <v>3360</v>
      </c>
      <c r="D20" s="15">
        <f t="shared" si="0"/>
        <v>93.98601398601399</v>
      </c>
      <c r="E20" s="17">
        <v>2526</v>
      </c>
      <c r="F20" s="15">
        <f t="shared" si="1"/>
        <v>75.17857142857143</v>
      </c>
    </row>
    <row r="21" spans="1:6" ht="13.5">
      <c r="A21" s="7" t="s">
        <v>34</v>
      </c>
      <c r="B21" s="17">
        <v>6630</v>
      </c>
      <c r="C21" s="17">
        <v>7263</v>
      </c>
      <c r="D21" s="15"/>
      <c r="E21" s="14">
        <v>8651</v>
      </c>
      <c r="F21" s="15"/>
    </row>
    <row r="22" spans="1:6" ht="13.5">
      <c r="A22" s="7" t="s">
        <v>35</v>
      </c>
      <c r="B22" s="14">
        <v>100654</v>
      </c>
      <c r="C22" s="14">
        <v>103100</v>
      </c>
      <c r="D22" s="15">
        <f t="shared" si="0"/>
        <v>102.43010709956881</v>
      </c>
      <c r="E22" s="14">
        <v>107148</v>
      </c>
      <c r="F22" s="15">
        <f t="shared" si="1"/>
        <v>103.92628516003879</v>
      </c>
    </row>
    <row r="23" spans="1:6" ht="27.75" customHeight="1">
      <c r="A23" s="9"/>
      <c r="B23" s="14"/>
      <c r="C23" s="14"/>
      <c r="D23" s="15"/>
      <c r="E23" s="14"/>
      <c r="F23" s="15"/>
    </row>
    <row r="24" spans="1:6" ht="14.25" customHeight="1">
      <c r="A24" s="7"/>
      <c r="B24" s="14"/>
      <c r="C24" s="14"/>
      <c r="D24" s="15"/>
      <c r="E24" s="14"/>
      <c r="F24" s="15"/>
    </row>
    <row r="25" spans="1:6" ht="27">
      <c r="A25" s="10" t="s">
        <v>36</v>
      </c>
      <c r="B25" s="15">
        <f>B26+B27+B28</f>
        <v>232180</v>
      </c>
      <c r="C25" s="15">
        <f>C26+C27+C28</f>
        <v>249300</v>
      </c>
      <c r="D25" s="15">
        <f t="shared" si="0"/>
        <v>107.37358945645622</v>
      </c>
      <c r="E25" s="15">
        <f>E26+E27+E28</f>
        <v>264600</v>
      </c>
      <c r="F25" s="15">
        <f aca="true" t="shared" si="2" ref="F25:F40">E25/C25*100</f>
        <v>106.13718411552347</v>
      </c>
    </row>
    <row r="26" spans="1:6" ht="15" customHeight="1">
      <c r="A26" s="11" t="s">
        <v>69</v>
      </c>
      <c r="B26" s="15">
        <v>58530.1</v>
      </c>
      <c r="C26" s="15">
        <v>58617.9</v>
      </c>
      <c r="D26" s="15">
        <f t="shared" si="0"/>
        <v>100.15000828633474</v>
      </c>
      <c r="E26" s="15">
        <v>62897</v>
      </c>
      <c r="F26" s="15">
        <f t="shared" si="2"/>
        <v>107.2999885700443</v>
      </c>
    </row>
    <row r="27" spans="1:6" ht="29.25" customHeight="1">
      <c r="A27" s="11" t="s">
        <v>70</v>
      </c>
      <c r="B27" s="15">
        <v>54400.8</v>
      </c>
      <c r="C27" s="15">
        <v>58535.3</v>
      </c>
      <c r="D27" s="15">
        <f t="shared" si="0"/>
        <v>107.60007205776385</v>
      </c>
      <c r="E27" s="15">
        <v>62515.7</v>
      </c>
      <c r="F27" s="15">
        <f t="shared" si="2"/>
        <v>106.79999931665165</v>
      </c>
    </row>
    <row r="28" spans="1:6" ht="17.25" customHeight="1">
      <c r="A28" s="11" t="s">
        <v>82</v>
      </c>
      <c r="B28" s="15">
        <v>119249.1</v>
      </c>
      <c r="C28" s="15">
        <v>132146.8</v>
      </c>
      <c r="D28" s="15">
        <f t="shared" si="0"/>
        <v>110.81576297011884</v>
      </c>
      <c r="E28" s="15">
        <v>139187.3</v>
      </c>
      <c r="F28" s="15">
        <f t="shared" si="2"/>
        <v>105.32778697630212</v>
      </c>
    </row>
    <row r="29" spans="1:6" ht="27">
      <c r="A29" s="9" t="s">
        <v>2</v>
      </c>
      <c r="B29" s="14"/>
      <c r="C29" s="14"/>
      <c r="D29" s="15"/>
      <c r="E29" s="14"/>
      <c r="F29" s="15"/>
    </row>
    <row r="30" spans="1:6" ht="15" customHeight="1">
      <c r="A30" s="7" t="s">
        <v>55</v>
      </c>
      <c r="B30" s="19">
        <v>5.2</v>
      </c>
      <c r="C30" s="19">
        <v>5.17</v>
      </c>
      <c r="D30" s="15">
        <f t="shared" si="0"/>
        <v>99.42307692307692</v>
      </c>
      <c r="E30" s="19">
        <v>5.185</v>
      </c>
      <c r="F30" s="15">
        <f t="shared" si="2"/>
        <v>100.29013539651837</v>
      </c>
    </row>
    <row r="31" spans="1:6" ht="13.5">
      <c r="A31" s="7" t="s">
        <v>17</v>
      </c>
      <c r="B31" s="19">
        <v>0.3</v>
      </c>
      <c r="C31" s="19">
        <v>0.31</v>
      </c>
      <c r="D31" s="15">
        <f aca="true" t="shared" si="3" ref="D31:D65">C31/B31*100</f>
        <v>103.33333333333334</v>
      </c>
      <c r="E31" s="19">
        <v>0.315</v>
      </c>
      <c r="F31" s="15">
        <f t="shared" si="2"/>
        <v>101.61290322580645</v>
      </c>
    </row>
    <row r="32" spans="1:6" ht="13.5">
      <c r="A32" s="7" t="s">
        <v>21</v>
      </c>
      <c r="B32" s="19">
        <v>0.395</v>
      </c>
      <c r="C32" s="19">
        <v>0.4</v>
      </c>
      <c r="D32" s="15">
        <f t="shared" si="3"/>
        <v>101.26582278481013</v>
      </c>
      <c r="E32" s="19">
        <v>0.403</v>
      </c>
      <c r="F32" s="15">
        <f t="shared" si="2"/>
        <v>100.75</v>
      </c>
    </row>
    <row r="33" spans="1:6" ht="28.5" customHeight="1">
      <c r="A33" s="11" t="s">
        <v>70</v>
      </c>
      <c r="B33" s="19">
        <v>0.076</v>
      </c>
      <c r="C33" s="19">
        <v>0.08</v>
      </c>
      <c r="D33" s="15">
        <f t="shared" si="3"/>
        <v>105.26315789473684</v>
      </c>
      <c r="E33" s="19">
        <v>0.083</v>
      </c>
      <c r="F33" s="15">
        <f t="shared" si="2"/>
        <v>103.75000000000001</v>
      </c>
    </row>
    <row r="34" spans="1:6" ht="15" customHeight="1">
      <c r="A34" s="11" t="s">
        <v>82</v>
      </c>
      <c r="B34" s="19">
        <v>0.319</v>
      </c>
      <c r="C34" s="19">
        <v>0.32</v>
      </c>
      <c r="D34" s="15">
        <f t="shared" si="3"/>
        <v>100.31347962382443</v>
      </c>
      <c r="E34" s="19">
        <v>0.32</v>
      </c>
      <c r="F34" s="15">
        <f t="shared" si="2"/>
        <v>100</v>
      </c>
    </row>
    <row r="35" spans="1:6" ht="13.5">
      <c r="A35" s="7" t="s">
        <v>22</v>
      </c>
      <c r="B35" s="19">
        <v>1.405</v>
      </c>
      <c r="C35" s="19">
        <v>1.418</v>
      </c>
      <c r="D35" s="15">
        <f t="shared" si="3"/>
        <v>100.92526690391459</v>
      </c>
      <c r="E35" s="19">
        <v>1.438</v>
      </c>
      <c r="F35" s="15">
        <f t="shared" si="2"/>
        <v>101.41043723554301</v>
      </c>
    </row>
    <row r="36" spans="1:6" ht="15.75" customHeight="1">
      <c r="A36" s="11" t="s">
        <v>69</v>
      </c>
      <c r="B36" s="19">
        <v>0.88</v>
      </c>
      <c r="C36" s="19">
        <v>0.885</v>
      </c>
      <c r="D36" s="15">
        <f t="shared" si="3"/>
        <v>100.56818181818181</v>
      </c>
      <c r="E36" s="19">
        <v>0.9</v>
      </c>
      <c r="F36" s="15">
        <f t="shared" si="2"/>
        <v>101.69491525423729</v>
      </c>
    </row>
    <row r="37" spans="1:6" ht="29.25" customHeight="1">
      <c r="A37" s="11" t="s">
        <v>70</v>
      </c>
      <c r="B37" s="19">
        <v>0.05</v>
      </c>
      <c r="C37" s="19">
        <v>0.057</v>
      </c>
      <c r="D37" s="15">
        <f t="shared" si="3"/>
        <v>113.99999999999999</v>
      </c>
      <c r="E37" s="19">
        <v>0.058</v>
      </c>
      <c r="F37" s="15">
        <f t="shared" si="2"/>
        <v>101.75438596491229</v>
      </c>
    </row>
    <row r="38" spans="1:6" ht="15.75" customHeight="1">
      <c r="A38" s="11" t="s">
        <v>82</v>
      </c>
      <c r="B38" s="19">
        <v>0.475</v>
      </c>
      <c r="C38" s="19">
        <v>0.476</v>
      </c>
      <c r="D38" s="15">
        <f t="shared" si="3"/>
        <v>100.21052631578948</v>
      </c>
      <c r="E38" s="19">
        <v>0.48</v>
      </c>
      <c r="F38" s="15">
        <f t="shared" si="2"/>
        <v>100.84033613445378</v>
      </c>
    </row>
    <row r="39" spans="1:6" ht="15.75" customHeight="1">
      <c r="A39" s="10" t="s">
        <v>68</v>
      </c>
      <c r="B39" s="19">
        <v>0.19</v>
      </c>
      <c r="C39" s="19">
        <v>0.215</v>
      </c>
      <c r="D39" s="15">
        <f t="shared" si="3"/>
        <v>113.1578947368421</v>
      </c>
      <c r="E39" s="19">
        <v>0.22</v>
      </c>
      <c r="F39" s="15">
        <f t="shared" si="2"/>
        <v>102.32558139534885</v>
      </c>
    </row>
    <row r="40" spans="1:6" ht="15.75" customHeight="1">
      <c r="A40" s="11" t="s">
        <v>82</v>
      </c>
      <c r="B40" s="19">
        <v>0.19</v>
      </c>
      <c r="C40" s="19">
        <v>0.215</v>
      </c>
      <c r="D40" s="15">
        <f t="shared" si="3"/>
        <v>113.1578947368421</v>
      </c>
      <c r="E40" s="19">
        <v>0.22</v>
      </c>
      <c r="F40" s="15">
        <f t="shared" si="2"/>
        <v>102.32558139534885</v>
      </c>
    </row>
    <row r="41" spans="1:6" ht="15.75" customHeight="1">
      <c r="A41" s="10" t="s">
        <v>67</v>
      </c>
      <c r="B41" s="19">
        <v>0.01</v>
      </c>
      <c r="C41" s="19">
        <v>0.01</v>
      </c>
      <c r="D41" s="15">
        <f t="shared" si="3"/>
        <v>100</v>
      </c>
      <c r="E41" s="19">
        <v>0.01</v>
      </c>
      <c r="F41" s="15">
        <f aca="true" t="shared" si="4" ref="F41:F70">E41/C41*100</f>
        <v>100</v>
      </c>
    </row>
    <row r="42" spans="1:6" ht="15.75" customHeight="1">
      <c r="A42" s="11" t="s">
        <v>82</v>
      </c>
      <c r="B42" s="19">
        <v>0.01</v>
      </c>
      <c r="C42" s="19">
        <v>0.01</v>
      </c>
      <c r="D42" s="15">
        <f t="shared" si="3"/>
        <v>100</v>
      </c>
      <c r="E42" s="19">
        <v>0.01</v>
      </c>
      <c r="F42" s="15">
        <f t="shared" si="4"/>
        <v>100</v>
      </c>
    </row>
    <row r="43" spans="1:6" ht="16.5" customHeight="1">
      <c r="A43" s="7" t="s">
        <v>23</v>
      </c>
      <c r="B43" s="19">
        <v>0.176</v>
      </c>
      <c r="C43" s="19">
        <v>0.176</v>
      </c>
      <c r="D43" s="15">
        <f t="shared" si="3"/>
        <v>100</v>
      </c>
      <c r="E43" s="19">
        <v>0.176</v>
      </c>
      <c r="F43" s="15">
        <f t="shared" si="4"/>
        <v>100</v>
      </c>
    </row>
    <row r="44" spans="1:6" ht="13.5">
      <c r="A44" s="11" t="s">
        <v>82</v>
      </c>
      <c r="B44" s="19">
        <v>0.176</v>
      </c>
      <c r="C44" s="19">
        <v>0.176</v>
      </c>
      <c r="D44" s="15">
        <f t="shared" si="3"/>
        <v>100</v>
      </c>
      <c r="E44" s="19">
        <v>0.176</v>
      </c>
      <c r="F44" s="15">
        <f t="shared" si="4"/>
        <v>100</v>
      </c>
    </row>
    <row r="45" spans="1:6" ht="13.5">
      <c r="A45" s="7" t="s">
        <v>24</v>
      </c>
      <c r="B45" s="19">
        <v>0.63</v>
      </c>
      <c r="C45" s="19">
        <v>0.63</v>
      </c>
      <c r="D45" s="15">
        <f t="shared" si="3"/>
        <v>100</v>
      </c>
      <c r="E45" s="19">
        <v>0.63</v>
      </c>
      <c r="F45" s="15">
        <f t="shared" si="4"/>
        <v>100</v>
      </c>
    </row>
    <row r="46" spans="1:6" ht="13.5">
      <c r="A46" s="11" t="s">
        <v>82</v>
      </c>
      <c r="B46" s="19">
        <v>0.63</v>
      </c>
      <c r="C46" s="19">
        <v>0.63</v>
      </c>
      <c r="D46" s="15">
        <f t="shared" si="3"/>
        <v>100</v>
      </c>
      <c r="E46" s="19">
        <v>0.63</v>
      </c>
      <c r="F46" s="15">
        <f t="shared" si="4"/>
        <v>100</v>
      </c>
    </row>
    <row r="47" spans="1:6" ht="13.5">
      <c r="A47" s="7" t="s">
        <v>25</v>
      </c>
      <c r="B47" s="19">
        <v>1122</v>
      </c>
      <c r="C47" s="19">
        <v>1122</v>
      </c>
      <c r="D47" s="15">
        <f t="shared" si="3"/>
        <v>100</v>
      </c>
      <c r="E47" s="19">
        <v>1122</v>
      </c>
      <c r="F47" s="15">
        <f t="shared" si="4"/>
        <v>100</v>
      </c>
    </row>
    <row r="48" spans="1:6" ht="16.5" customHeight="1">
      <c r="A48" s="11" t="s">
        <v>82</v>
      </c>
      <c r="B48" s="19">
        <v>1122</v>
      </c>
      <c r="C48" s="19">
        <v>1122</v>
      </c>
      <c r="D48" s="15">
        <f t="shared" si="3"/>
        <v>100</v>
      </c>
      <c r="E48" s="19">
        <v>1122</v>
      </c>
      <c r="F48" s="15">
        <f t="shared" si="4"/>
        <v>100</v>
      </c>
    </row>
    <row r="49" spans="1:6" ht="13.5">
      <c r="A49" s="9" t="s">
        <v>52</v>
      </c>
      <c r="B49" s="14"/>
      <c r="C49" s="14"/>
      <c r="D49" s="15"/>
      <c r="E49" s="14"/>
      <c r="F49" s="15"/>
    </row>
    <row r="50" spans="1:6" ht="14.25" customHeight="1">
      <c r="A50" s="7" t="s">
        <v>53</v>
      </c>
      <c r="B50" s="14">
        <v>269</v>
      </c>
      <c r="C50" s="14">
        <v>269</v>
      </c>
      <c r="D50" s="15">
        <f t="shared" si="3"/>
        <v>100</v>
      </c>
      <c r="E50" s="14">
        <v>269</v>
      </c>
      <c r="F50" s="15">
        <f t="shared" si="4"/>
        <v>100</v>
      </c>
    </row>
    <row r="51" spans="1:6" ht="27">
      <c r="A51" s="11" t="s">
        <v>54</v>
      </c>
      <c r="B51" s="14">
        <v>6</v>
      </c>
      <c r="C51" s="14">
        <v>6</v>
      </c>
      <c r="D51" s="15">
        <f t="shared" si="3"/>
        <v>100</v>
      </c>
      <c r="E51" s="14">
        <v>6</v>
      </c>
      <c r="F51" s="15">
        <f t="shared" si="4"/>
        <v>100</v>
      </c>
    </row>
    <row r="52" spans="1:6" ht="14.25" customHeight="1">
      <c r="A52" s="11" t="s">
        <v>82</v>
      </c>
      <c r="B52" s="14">
        <v>263</v>
      </c>
      <c r="C52" s="14">
        <v>263</v>
      </c>
      <c r="D52" s="15">
        <f t="shared" si="3"/>
        <v>100</v>
      </c>
      <c r="E52" s="14">
        <v>263</v>
      </c>
      <c r="F52" s="15">
        <f t="shared" si="4"/>
        <v>100</v>
      </c>
    </row>
    <row r="53" spans="1:6" ht="27">
      <c r="A53" s="12" t="s">
        <v>56</v>
      </c>
      <c r="B53" s="14">
        <v>110</v>
      </c>
      <c r="C53" s="14">
        <v>109</v>
      </c>
      <c r="D53" s="15">
        <f t="shared" si="3"/>
        <v>99.0909090909091</v>
      </c>
      <c r="E53" s="14">
        <v>109</v>
      </c>
      <c r="F53" s="15">
        <f t="shared" si="4"/>
        <v>100</v>
      </c>
    </row>
    <row r="54" spans="1:6" ht="14.25" customHeight="1">
      <c r="A54" s="13" t="s">
        <v>82</v>
      </c>
      <c r="B54" s="14">
        <v>110</v>
      </c>
      <c r="C54" s="14">
        <v>109</v>
      </c>
      <c r="D54" s="15">
        <f t="shared" si="3"/>
        <v>99.0909090909091</v>
      </c>
      <c r="E54" s="14">
        <v>109</v>
      </c>
      <c r="F54" s="15">
        <f t="shared" si="4"/>
        <v>100</v>
      </c>
    </row>
    <row r="55" spans="1:6" ht="14.25" customHeight="1">
      <c r="A55" s="7" t="s">
        <v>57</v>
      </c>
      <c r="B55" s="14">
        <v>439</v>
      </c>
      <c r="C55" s="14">
        <v>390</v>
      </c>
      <c r="D55" s="15">
        <f t="shared" si="3"/>
        <v>88.8382687927107</v>
      </c>
      <c r="E55" s="14">
        <v>391</v>
      </c>
      <c r="F55" s="15">
        <f t="shared" si="4"/>
        <v>100.25641025641025</v>
      </c>
    </row>
    <row r="56" spans="1:6" ht="14.25" customHeight="1">
      <c r="A56" s="7" t="s">
        <v>58</v>
      </c>
      <c r="B56" s="18">
        <v>5.75</v>
      </c>
      <c r="C56" s="18">
        <v>5.8</v>
      </c>
      <c r="D56" s="15">
        <f t="shared" si="3"/>
        <v>100.8695652173913</v>
      </c>
      <c r="E56" s="18">
        <v>5.8</v>
      </c>
      <c r="F56" s="15">
        <f t="shared" si="4"/>
        <v>100</v>
      </c>
    </row>
    <row r="57" spans="1:6" ht="16.5" customHeight="1">
      <c r="A57" s="7"/>
      <c r="B57" s="14"/>
      <c r="C57" s="14"/>
      <c r="D57" s="15"/>
      <c r="E57" s="14"/>
      <c r="F57" s="15"/>
    </row>
    <row r="58" spans="1:6" ht="13.5">
      <c r="A58" s="8" t="s">
        <v>37</v>
      </c>
      <c r="B58" s="15">
        <v>387170</v>
      </c>
      <c r="C58" s="15">
        <v>417170</v>
      </c>
      <c r="D58" s="15">
        <f t="shared" si="3"/>
        <v>107.74853423560711</v>
      </c>
      <c r="E58" s="15">
        <v>446490</v>
      </c>
      <c r="F58" s="15">
        <f t="shared" si="4"/>
        <v>107.02830980175948</v>
      </c>
    </row>
    <row r="59" spans="1:6" ht="13.5">
      <c r="A59" s="8" t="s">
        <v>38</v>
      </c>
      <c r="B59" s="15">
        <v>2000</v>
      </c>
      <c r="C59" s="15">
        <v>2100</v>
      </c>
      <c r="D59" s="15">
        <f t="shared" si="3"/>
        <v>105</v>
      </c>
      <c r="E59" s="15">
        <v>2200</v>
      </c>
      <c r="F59" s="15">
        <f t="shared" si="4"/>
        <v>104.76190476190477</v>
      </c>
    </row>
    <row r="60" spans="1:6" ht="30.75" customHeight="1">
      <c r="A60" s="8" t="s">
        <v>39</v>
      </c>
      <c r="B60" s="15">
        <v>6000</v>
      </c>
      <c r="C60" s="15">
        <v>4700</v>
      </c>
      <c r="D60" s="15">
        <f t="shared" si="3"/>
        <v>78.33333333333333</v>
      </c>
      <c r="E60" s="15">
        <v>334100</v>
      </c>
      <c r="F60" s="15">
        <f t="shared" si="4"/>
        <v>7108.510638297872</v>
      </c>
    </row>
    <row r="61" spans="1:6" ht="27">
      <c r="A61" s="8" t="s">
        <v>41</v>
      </c>
      <c r="B61" s="15">
        <v>1200</v>
      </c>
      <c r="C61" s="15">
        <v>1300</v>
      </c>
      <c r="D61" s="15">
        <f t="shared" si="3"/>
        <v>108.33333333333333</v>
      </c>
      <c r="E61" s="15">
        <v>141400</v>
      </c>
      <c r="F61" s="15">
        <f t="shared" si="4"/>
        <v>10876.923076923078</v>
      </c>
    </row>
    <row r="62" spans="1:6" ht="16.5" customHeight="1">
      <c r="A62" s="9" t="s">
        <v>3</v>
      </c>
      <c r="B62" s="14"/>
      <c r="C62" s="14"/>
      <c r="D62" s="15"/>
      <c r="E62" s="14"/>
      <c r="F62" s="15"/>
    </row>
    <row r="63" spans="1:6" ht="27">
      <c r="A63" s="7" t="s">
        <v>4</v>
      </c>
      <c r="B63" s="14">
        <v>0.154</v>
      </c>
      <c r="C63" s="19">
        <v>0.162</v>
      </c>
      <c r="D63" s="15">
        <f t="shared" si="3"/>
        <v>105.1948051948052</v>
      </c>
      <c r="E63" s="19">
        <v>0.187</v>
      </c>
      <c r="F63" s="15">
        <f t="shared" si="4"/>
        <v>115.4320987654321</v>
      </c>
    </row>
    <row r="64" spans="1:6" ht="13.5">
      <c r="A64" s="10" t="s">
        <v>5</v>
      </c>
      <c r="B64" s="14"/>
      <c r="C64" s="14"/>
      <c r="D64" s="15"/>
      <c r="E64" s="14"/>
      <c r="F64" s="15"/>
    </row>
    <row r="65" spans="1:6" ht="13.5">
      <c r="A65" s="11" t="s">
        <v>6</v>
      </c>
      <c r="B65" s="19">
        <v>0.691</v>
      </c>
      <c r="C65" s="19">
        <v>0.667</v>
      </c>
      <c r="D65" s="15">
        <f t="shared" si="3"/>
        <v>96.52677279305357</v>
      </c>
      <c r="E65" s="19">
        <v>0.684</v>
      </c>
      <c r="F65" s="15">
        <f t="shared" si="4"/>
        <v>102.5487256371814</v>
      </c>
    </row>
    <row r="66" spans="1:6" ht="41.25">
      <c r="A66" s="7" t="s">
        <v>7</v>
      </c>
      <c r="B66" s="15">
        <v>100</v>
      </c>
      <c r="C66" s="15">
        <v>100</v>
      </c>
      <c r="D66" s="15"/>
      <c r="E66" s="15">
        <v>100</v>
      </c>
      <c r="F66" s="15"/>
    </row>
    <row r="67" spans="1:6" ht="13.5">
      <c r="A67" s="9" t="s">
        <v>8</v>
      </c>
      <c r="B67" s="14"/>
      <c r="C67" s="14"/>
      <c r="D67" s="15"/>
      <c r="E67" s="14"/>
      <c r="F67" s="15"/>
    </row>
    <row r="68" spans="1:6" ht="27">
      <c r="A68" s="7" t="s">
        <v>9</v>
      </c>
      <c r="B68" s="14">
        <v>7.0831</v>
      </c>
      <c r="C68" s="19">
        <v>5.124</v>
      </c>
      <c r="D68" s="15">
        <f>C68/B68*100</f>
        <v>72.34120653386229</v>
      </c>
      <c r="E68" s="19">
        <v>5.124</v>
      </c>
      <c r="F68" s="15">
        <f t="shared" si="4"/>
        <v>100</v>
      </c>
    </row>
    <row r="69" spans="1:6" ht="28.5" customHeight="1">
      <c r="A69" s="7" t="s">
        <v>10</v>
      </c>
      <c r="B69" s="14">
        <v>7.0831</v>
      </c>
      <c r="C69" s="19">
        <v>5.124</v>
      </c>
      <c r="D69" s="15">
        <f>C69/B69*100</f>
        <v>72.34120653386229</v>
      </c>
      <c r="E69" s="19">
        <v>5.124</v>
      </c>
      <c r="F69" s="15">
        <f t="shared" si="4"/>
        <v>100</v>
      </c>
    </row>
    <row r="70" spans="1:6" s="25" customFormat="1" ht="27">
      <c r="A70" s="28" t="s">
        <v>11</v>
      </c>
      <c r="B70" s="20">
        <v>17</v>
      </c>
      <c r="C70" s="20">
        <v>17</v>
      </c>
      <c r="D70" s="29">
        <f>C70/B70*100</f>
        <v>100</v>
      </c>
      <c r="E70" s="20">
        <v>17</v>
      </c>
      <c r="F70" s="29">
        <f t="shared" si="4"/>
        <v>100</v>
      </c>
    </row>
    <row r="71" spans="1:6" ht="27">
      <c r="A71" s="9" t="s">
        <v>12</v>
      </c>
      <c r="B71" s="14"/>
      <c r="C71" s="14"/>
      <c r="D71" s="15"/>
      <c r="E71" s="14"/>
      <c r="F71" s="15"/>
    </row>
    <row r="72" spans="1:6" ht="28.5" customHeight="1">
      <c r="A72" s="11" t="s">
        <v>26</v>
      </c>
      <c r="B72" s="14">
        <v>14.5</v>
      </c>
      <c r="C72" s="14">
        <v>14.5</v>
      </c>
      <c r="D72" s="15">
        <f aca="true" t="shared" si="5" ref="D72:D78">C72/B72*100</f>
        <v>100</v>
      </c>
      <c r="E72" s="14">
        <v>14.5</v>
      </c>
      <c r="F72" s="15">
        <f aca="true" t="shared" si="6" ref="F72:F101">E72/C72*100</f>
        <v>100</v>
      </c>
    </row>
    <row r="73" spans="1:6" ht="13.5">
      <c r="A73" s="11" t="s">
        <v>18</v>
      </c>
      <c r="B73" s="14">
        <v>1.5</v>
      </c>
      <c r="C73" s="14">
        <v>1.5</v>
      </c>
      <c r="D73" s="15">
        <f t="shared" si="5"/>
        <v>100</v>
      </c>
      <c r="E73" s="14">
        <v>1.5</v>
      </c>
      <c r="F73" s="15">
        <f t="shared" si="6"/>
        <v>100</v>
      </c>
    </row>
    <row r="74" spans="1:6" ht="31.5" customHeight="1">
      <c r="A74" s="11" t="s">
        <v>19</v>
      </c>
      <c r="B74" s="15">
        <v>1.9</v>
      </c>
      <c r="C74" s="15">
        <v>1.9</v>
      </c>
      <c r="D74" s="15">
        <f t="shared" si="5"/>
        <v>100</v>
      </c>
      <c r="E74" s="14">
        <v>1.9</v>
      </c>
      <c r="F74" s="15">
        <f t="shared" si="6"/>
        <v>100</v>
      </c>
    </row>
    <row r="75" spans="1:6" ht="13.5">
      <c r="A75" s="11" t="s">
        <v>62</v>
      </c>
      <c r="B75" s="15">
        <v>1525.4</v>
      </c>
      <c r="C75" s="15">
        <v>1522</v>
      </c>
      <c r="D75" s="15">
        <f t="shared" si="5"/>
        <v>99.77710764389668</v>
      </c>
      <c r="E75" s="14">
        <v>1521.7</v>
      </c>
      <c r="F75" s="15">
        <f t="shared" si="6"/>
        <v>99.9802890932983</v>
      </c>
    </row>
    <row r="76" spans="1:6" ht="30" customHeight="1">
      <c r="A76" s="11" t="s">
        <v>13</v>
      </c>
      <c r="B76" s="15">
        <v>244.4</v>
      </c>
      <c r="C76" s="14">
        <v>341.3</v>
      </c>
      <c r="D76" s="15">
        <f t="shared" si="5"/>
        <v>139.6481178396072</v>
      </c>
      <c r="E76" s="15">
        <v>336</v>
      </c>
      <c r="F76" s="15">
        <f t="shared" si="6"/>
        <v>98.4471139759742</v>
      </c>
    </row>
    <row r="77" spans="1:6" ht="28.5" customHeight="1">
      <c r="A77" s="7" t="s">
        <v>60</v>
      </c>
      <c r="B77" s="14">
        <v>121</v>
      </c>
      <c r="C77" s="14">
        <v>171</v>
      </c>
      <c r="D77" s="15">
        <f t="shared" si="5"/>
        <v>141.32231404958677</v>
      </c>
      <c r="E77" s="14">
        <v>171</v>
      </c>
      <c r="F77" s="15">
        <f t="shared" si="6"/>
        <v>100</v>
      </c>
    </row>
    <row r="78" spans="1:6" ht="28.5" customHeight="1">
      <c r="A78" s="7" t="s">
        <v>63</v>
      </c>
      <c r="B78" s="14">
        <v>80</v>
      </c>
      <c r="C78" s="14">
        <v>80</v>
      </c>
      <c r="D78" s="15">
        <f t="shared" si="5"/>
        <v>100</v>
      </c>
      <c r="E78" s="14">
        <v>80</v>
      </c>
      <c r="F78" s="15">
        <f t="shared" si="6"/>
        <v>100</v>
      </c>
    </row>
    <row r="79" spans="1:6" ht="13.5">
      <c r="A79" s="7" t="s">
        <v>61</v>
      </c>
      <c r="B79" s="15">
        <v>37</v>
      </c>
      <c r="C79" s="15">
        <v>38.5</v>
      </c>
      <c r="D79" s="15"/>
      <c r="E79" s="15">
        <v>39.4</v>
      </c>
      <c r="F79" s="15"/>
    </row>
    <row r="80" spans="1:6" s="25" customFormat="1" ht="27">
      <c r="A80" s="31" t="s">
        <v>20</v>
      </c>
      <c r="B80" s="20">
        <v>85</v>
      </c>
      <c r="C80" s="20">
        <v>81</v>
      </c>
      <c r="D80" s="29">
        <f>C80/B80*100</f>
        <v>95.29411764705881</v>
      </c>
      <c r="E80" s="20">
        <v>82</v>
      </c>
      <c r="F80" s="29">
        <f t="shared" si="6"/>
        <v>101.23456790123457</v>
      </c>
    </row>
    <row r="81" spans="1:6" ht="28.5" customHeight="1">
      <c r="A81" s="11" t="s">
        <v>42</v>
      </c>
      <c r="B81" s="14">
        <v>9</v>
      </c>
      <c r="C81" s="14">
        <v>9</v>
      </c>
      <c r="D81" s="15">
        <f>C81/B81*100</f>
        <v>100</v>
      </c>
      <c r="E81" s="14">
        <v>9</v>
      </c>
      <c r="F81" s="15">
        <f t="shared" si="6"/>
        <v>100</v>
      </c>
    </row>
    <row r="82" spans="1:6" s="25" customFormat="1" ht="27.75" customHeight="1">
      <c r="A82" s="32" t="s">
        <v>43</v>
      </c>
      <c r="B82" s="20">
        <v>76</v>
      </c>
      <c r="C82" s="20">
        <v>72</v>
      </c>
      <c r="D82" s="29">
        <f>C82/B82*100</f>
        <v>94.73684210526315</v>
      </c>
      <c r="E82" s="20">
        <v>73</v>
      </c>
      <c r="F82" s="29">
        <f t="shared" si="6"/>
        <v>101.38888888888889</v>
      </c>
    </row>
    <row r="83" spans="1:6" ht="13.5">
      <c r="A83" s="10" t="s">
        <v>59</v>
      </c>
      <c r="B83" s="14">
        <v>168</v>
      </c>
      <c r="C83" s="14">
        <v>169</v>
      </c>
      <c r="D83" s="15">
        <f>C83/B83*100</f>
        <v>100.59523809523809</v>
      </c>
      <c r="E83" s="14">
        <v>169</v>
      </c>
      <c r="F83" s="15">
        <f t="shared" si="6"/>
        <v>100</v>
      </c>
    </row>
    <row r="84" spans="1:6" ht="13.5">
      <c r="A84" s="9" t="s">
        <v>64</v>
      </c>
      <c r="B84" s="14"/>
      <c r="C84" s="14"/>
      <c r="D84" s="15"/>
      <c r="E84" s="14"/>
      <c r="F84" s="15"/>
    </row>
    <row r="85" spans="1:6" ht="13.5">
      <c r="A85" s="10" t="s">
        <v>80</v>
      </c>
      <c r="B85" s="14">
        <v>187</v>
      </c>
      <c r="C85" s="14">
        <v>188</v>
      </c>
      <c r="D85" s="15">
        <f>C85/B85*100</f>
        <v>100.53475935828877</v>
      </c>
      <c r="E85" s="14">
        <v>188</v>
      </c>
      <c r="F85" s="15">
        <f t="shared" si="6"/>
        <v>100</v>
      </c>
    </row>
    <row r="86" spans="1:6" ht="13.5">
      <c r="A86" s="10" t="s">
        <v>81</v>
      </c>
      <c r="B86" s="14">
        <v>183</v>
      </c>
      <c r="C86" s="14">
        <v>185</v>
      </c>
      <c r="D86" s="15">
        <f>C86/B86*100</f>
        <v>101.09289617486338</v>
      </c>
      <c r="E86" s="14">
        <v>185</v>
      </c>
      <c r="F86" s="15">
        <f t="shared" si="6"/>
        <v>100</v>
      </c>
    </row>
    <row r="87" spans="1:6" s="25" customFormat="1" ht="54.75">
      <c r="A87" s="33" t="s">
        <v>65</v>
      </c>
      <c r="B87" s="20">
        <v>123</v>
      </c>
      <c r="C87" s="20">
        <v>123</v>
      </c>
      <c r="D87" s="29">
        <f>C87/B87*100</f>
        <v>100</v>
      </c>
      <c r="E87" s="20">
        <v>123</v>
      </c>
      <c r="F87" s="29">
        <f t="shared" si="6"/>
        <v>100</v>
      </c>
    </row>
    <row r="88" spans="1:6" s="25" customFormat="1" ht="13.5">
      <c r="A88" s="31" t="s">
        <v>44</v>
      </c>
      <c r="B88" s="20"/>
      <c r="C88" s="20"/>
      <c r="D88" s="29"/>
      <c r="E88" s="20"/>
      <c r="F88" s="29"/>
    </row>
    <row r="89" spans="1:6" s="25" customFormat="1" ht="13.5">
      <c r="A89" s="28" t="s">
        <v>45</v>
      </c>
      <c r="B89" s="20">
        <v>20</v>
      </c>
      <c r="C89" s="20">
        <v>20</v>
      </c>
      <c r="D89" s="29">
        <f aca="true" t="shared" si="7" ref="D89:D96">C89/B89*100</f>
        <v>100</v>
      </c>
      <c r="E89" s="20"/>
      <c r="F89" s="29">
        <f t="shared" si="6"/>
        <v>0</v>
      </c>
    </row>
    <row r="90" spans="1:6" s="25" customFormat="1" ht="13.5">
      <c r="A90" s="28" t="s">
        <v>46</v>
      </c>
      <c r="B90" s="20">
        <v>16.5</v>
      </c>
      <c r="C90" s="20">
        <v>16.5</v>
      </c>
      <c r="D90" s="29">
        <f t="shared" si="7"/>
        <v>100</v>
      </c>
      <c r="E90" s="20"/>
      <c r="F90" s="29">
        <f t="shared" si="6"/>
        <v>0</v>
      </c>
    </row>
    <row r="91" spans="1:6" s="25" customFormat="1" ht="13.5">
      <c r="A91" s="28" t="s">
        <v>47</v>
      </c>
      <c r="B91" s="20">
        <v>5.2</v>
      </c>
      <c r="C91" s="20">
        <v>5.2</v>
      </c>
      <c r="D91" s="29">
        <f t="shared" si="7"/>
        <v>100</v>
      </c>
      <c r="E91" s="20">
        <v>5.2</v>
      </c>
      <c r="F91" s="29">
        <f t="shared" si="6"/>
        <v>100</v>
      </c>
    </row>
    <row r="92" spans="1:6" s="25" customFormat="1" ht="15.75" customHeight="1">
      <c r="A92" s="28" t="s">
        <v>49</v>
      </c>
      <c r="B92" s="20">
        <v>35.2</v>
      </c>
      <c r="C92" s="20">
        <v>35.2</v>
      </c>
      <c r="D92" s="29">
        <f t="shared" si="7"/>
        <v>100</v>
      </c>
      <c r="E92" s="20">
        <v>35.2</v>
      </c>
      <c r="F92" s="29">
        <f t="shared" si="6"/>
        <v>100</v>
      </c>
    </row>
    <row r="93" spans="1:6" s="25" customFormat="1" ht="13.5">
      <c r="A93" s="32" t="s">
        <v>79</v>
      </c>
      <c r="B93" s="20">
        <v>35.2</v>
      </c>
      <c r="C93" s="20">
        <v>35.2</v>
      </c>
      <c r="D93" s="29">
        <f t="shared" si="7"/>
        <v>100</v>
      </c>
      <c r="E93" s="20">
        <v>35.2</v>
      </c>
      <c r="F93" s="29">
        <f t="shared" si="6"/>
        <v>100</v>
      </c>
    </row>
    <row r="94" spans="1:6" s="25" customFormat="1" ht="27">
      <c r="A94" s="33" t="s">
        <v>48</v>
      </c>
      <c r="B94" s="20">
        <v>90.7</v>
      </c>
      <c r="C94" s="20">
        <v>90.7</v>
      </c>
      <c r="D94" s="29">
        <f t="shared" si="7"/>
        <v>100</v>
      </c>
      <c r="E94" s="20">
        <v>91</v>
      </c>
      <c r="F94" s="29">
        <f t="shared" si="6"/>
        <v>100.33076074972436</v>
      </c>
    </row>
    <row r="95" spans="1:6" ht="27">
      <c r="A95" s="10" t="s">
        <v>50</v>
      </c>
      <c r="B95" s="14">
        <v>339.6</v>
      </c>
      <c r="C95" s="14">
        <v>338.8</v>
      </c>
      <c r="D95" s="15">
        <f t="shared" si="7"/>
        <v>99.76442873969376</v>
      </c>
      <c r="E95" s="14">
        <v>344.8</v>
      </c>
      <c r="F95" s="15">
        <f t="shared" si="6"/>
        <v>101.77095631641086</v>
      </c>
    </row>
    <row r="96" spans="1:6" ht="27">
      <c r="A96" s="10" t="s">
        <v>51</v>
      </c>
      <c r="B96" s="15">
        <v>27.9</v>
      </c>
      <c r="C96" s="15">
        <v>31.2</v>
      </c>
      <c r="D96" s="15">
        <f t="shared" si="7"/>
        <v>111.82795698924733</v>
      </c>
      <c r="E96" s="15">
        <v>35</v>
      </c>
      <c r="F96" s="15">
        <f t="shared" si="6"/>
        <v>112.17948717948718</v>
      </c>
    </row>
    <row r="97" spans="1:6" s="25" customFormat="1" ht="13.5">
      <c r="A97" s="31" t="s">
        <v>71</v>
      </c>
      <c r="B97" s="20"/>
      <c r="C97" s="20"/>
      <c r="D97" s="29"/>
      <c r="E97" s="20"/>
      <c r="F97" s="29"/>
    </row>
    <row r="98" spans="1:6" s="25" customFormat="1" ht="27">
      <c r="A98" s="33" t="s">
        <v>73</v>
      </c>
      <c r="B98" s="20">
        <v>27</v>
      </c>
      <c r="C98" s="20">
        <v>27</v>
      </c>
      <c r="D98" s="29">
        <f>C98/B98*100</f>
        <v>100</v>
      </c>
      <c r="E98" s="20">
        <v>20</v>
      </c>
      <c r="F98" s="29">
        <f t="shared" si="6"/>
        <v>74.07407407407408</v>
      </c>
    </row>
    <row r="99" spans="1:6" s="25" customFormat="1" ht="13.5">
      <c r="A99" s="33" t="s">
        <v>75</v>
      </c>
      <c r="B99" s="20">
        <v>2</v>
      </c>
      <c r="C99" s="20">
        <v>2</v>
      </c>
      <c r="D99" s="29">
        <f>C99/B99*100</f>
        <v>100</v>
      </c>
      <c r="E99" s="20">
        <v>2</v>
      </c>
      <c r="F99" s="29">
        <f t="shared" si="6"/>
        <v>100</v>
      </c>
    </row>
    <row r="100" spans="1:6" s="25" customFormat="1" ht="13.5">
      <c r="A100" s="33" t="s">
        <v>72</v>
      </c>
      <c r="B100" s="20">
        <v>300</v>
      </c>
      <c r="C100" s="20">
        <v>300</v>
      </c>
      <c r="D100" s="29">
        <f>C100/B100*100</f>
        <v>100</v>
      </c>
      <c r="E100" s="20">
        <v>300</v>
      </c>
      <c r="F100" s="29">
        <f t="shared" si="6"/>
        <v>100</v>
      </c>
    </row>
    <row r="101" spans="1:6" s="25" customFormat="1" ht="27">
      <c r="A101" s="33" t="s">
        <v>74</v>
      </c>
      <c r="B101" s="20">
        <v>20</v>
      </c>
      <c r="C101" s="20">
        <v>20</v>
      </c>
      <c r="D101" s="29">
        <f>C101/B101*100</f>
        <v>100</v>
      </c>
      <c r="E101" s="20">
        <v>20</v>
      </c>
      <c r="F101" s="29">
        <f t="shared" si="6"/>
        <v>100</v>
      </c>
    </row>
    <row r="102" spans="1:6" s="25" customFormat="1" ht="12.75">
      <c r="A102" s="27"/>
      <c r="B102" s="23"/>
      <c r="C102" s="23"/>
      <c r="D102" s="23"/>
      <c r="E102" s="23"/>
      <c r="F102" s="23"/>
    </row>
    <row r="103" spans="1:6" s="25" customFormat="1" ht="15">
      <c r="A103" s="34"/>
      <c r="B103" s="35"/>
      <c r="C103" s="35"/>
      <c r="D103" s="35"/>
      <c r="E103" s="35"/>
      <c r="F103" s="35"/>
    </row>
    <row r="104" spans="1:6" s="25" customFormat="1" ht="15">
      <c r="A104" s="34"/>
      <c r="B104" s="35"/>
      <c r="C104" s="35"/>
      <c r="D104" s="38"/>
      <c r="E104" s="38"/>
      <c r="F104" s="38"/>
    </row>
    <row r="105" spans="1:6" s="25" customFormat="1" ht="13.5">
      <c r="A105" s="36" t="s">
        <v>84</v>
      </c>
      <c r="B105" s="37"/>
      <c r="C105" s="37"/>
      <c r="D105" s="37"/>
      <c r="E105" s="37" t="s">
        <v>85</v>
      </c>
      <c r="F105" s="23"/>
    </row>
    <row r="106" spans="1:6" s="25" customFormat="1" ht="12.75">
      <c r="A106" s="27" t="s">
        <v>93</v>
      </c>
      <c r="B106" s="23"/>
      <c r="C106" s="23"/>
      <c r="D106" s="23"/>
      <c r="E106" s="23"/>
      <c r="F106" s="23"/>
    </row>
    <row r="107" spans="1:6" s="25" customFormat="1" ht="12.75">
      <c r="A107" s="27"/>
      <c r="B107" s="23"/>
      <c r="C107" s="23"/>
      <c r="D107" s="23"/>
      <c r="E107" s="23"/>
      <c r="F107" s="23"/>
    </row>
    <row r="108" spans="1:6" s="25" customFormat="1" ht="12.75">
      <c r="A108" s="27"/>
      <c r="B108" s="23"/>
      <c r="C108" s="23"/>
      <c r="D108" s="23"/>
      <c r="E108" s="23"/>
      <c r="F108" s="23"/>
    </row>
    <row r="109" spans="1:6" s="25" customFormat="1" ht="12.75">
      <c r="A109" s="27"/>
      <c r="B109" s="23"/>
      <c r="C109" s="23"/>
      <c r="D109" s="23"/>
      <c r="E109" s="23"/>
      <c r="F109" s="23"/>
    </row>
    <row r="110" spans="1:6" s="25" customFormat="1" ht="12.75">
      <c r="A110" s="27"/>
      <c r="B110" s="23"/>
      <c r="C110" s="23"/>
      <c r="D110" s="23"/>
      <c r="E110" s="23"/>
      <c r="F110" s="23"/>
    </row>
    <row r="111" spans="1:6" s="25" customFormat="1" ht="12.75">
      <c r="A111" s="27"/>
      <c r="B111" s="23"/>
      <c r="C111" s="23"/>
      <c r="D111" s="23"/>
      <c r="E111" s="23"/>
      <c r="F111" s="23"/>
    </row>
  </sheetData>
  <sheetProtection password="E03B" sheet="1"/>
  <mergeCells count="5">
    <mergeCell ref="D104:F104"/>
    <mergeCell ref="A8:A9"/>
    <mergeCell ref="A6:F6"/>
    <mergeCell ref="D8:D9"/>
    <mergeCell ref="F8:F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2015-09-30T13:20:20Z</cp:lastPrinted>
  <dcterms:created xsi:type="dcterms:W3CDTF">2006-05-06T07:58:30Z</dcterms:created>
  <dcterms:modified xsi:type="dcterms:W3CDTF">2017-12-15T08:20:28Z</dcterms:modified>
  <cp:category/>
  <cp:version/>
  <cp:contentType/>
  <cp:contentStatus/>
</cp:coreProperties>
</file>